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assets!$A$1:$L$59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<sst xmlns="http://schemas.openxmlformats.org/spreadsheetml/2006/main" count="71" uniqueCount="69">
  <si>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</si>
  <si>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Senegal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</si>
  <si>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</si>
  <si>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</si>
  <si>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</si>
  <si>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</si>
  <si>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</si>
  <si>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</si>
  <si>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</si>
  <si>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</si>
  <si>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</si>
  <si>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</si>
  <si>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</si>
  <si>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</si>
  <si>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</si>
  <si>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</si>
  <si>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</si>
  <si>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</si>
  <si>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</si>
  <si>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</si>
  <si>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</si>
  <si>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</si>
  <si>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</si>
  <si>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</si>
  <si>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</si>
  <si>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Video</t>
  </si>
  <si>
    <t>Telephone</t>
  </si>
  <si>
    <t>Cart/Wagon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</si>
  <si>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</si>
  <si>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</si>
  <si>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</si>
  <si>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</si>
  <si>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</si>
  <si>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</si>
  <si>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</si>
  <si>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</si>
  <si>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</si>
  <si>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</si>
  <si>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</si>
  <si>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</si>
  <si>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</si>
  <si>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</si>
  <si>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</si>
  <si>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</si>
  <si>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</si>
  <si>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</si>
  <si>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</si>
  <si>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</si>
  <si>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vinyl or asphalt strip flooring</t>
  </si>
  <si>
    <t>If has carpeted flooring</t>
  </si>
  <si>
    <t>If uses a borehole well</t>
  </si>
  <si>
    <t>If uses water from a tanker truck</t>
  </si>
  <si>
    <t>If uses bottled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</si>
  <si>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</si>
  <si>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</si>
  <si>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</si>
  <si>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</si>
  <si>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</si>
  <si>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Senegal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</si>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</sst>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0.23931265716680636</v>
      </c>
      <c r="C8" s="23">
        <v>0.42670864211031162</v>
      </c>
      <c r="D8" s="24">
        <v>0</v>
      </c>
      <c r="E8" s="24">
        <v>0</v>
      </c>
      <c r="F8" s="24">
        <v>2.9630189207537273E-2</v>
      </c>
      <c r="G8" s="24">
        <v>0.5922275295064654</v>
      </c>
      <c r="H8" s="24">
        <v>0.98414087580994736</v>
      </c>
      <c r="I8" s="25">
        <v>0.32150966555363014</v>
      </c>
      <c r="J8" s="26">
        <v>0.14890620062016796</v>
      </c>
      <c r="K8" s="19">
        <f>(M8-B8)/C8*J8</f>
        <v>0.26545293650710611</v>
      </c>
      <c r="L8" s="19">
        <f>(N8-B8)/C8*J8</f>
        <v>-8.3511640080197014E-2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0.6464794635373009</v>
      </c>
      <c r="C9" s="23">
        <v>0.47811261169173741</v>
      </c>
      <c r="D9" s="24">
        <v>0.3595838323096151</v>
      </c>
      <c r="E9" s="24">
        <v>0.73079391732579213</v>
      </c>
      <c r="F9" s="24">
        <v>0.79871167767493734</v>
      </c>
      <c r="G9" s="24">
        <v>0.80957585558428358</v>
      </c>
      <c r="H9" s="24">
        <v>0.95170083487038948</v>
      </c>
      <c r="I9" s="25">
        <v>0.72989966328206912</v>
      </c>
      <c r="J9" s="26">
        <v>6.2148325685611322E-2</v>
      </c>
      <c r="K9" s="19">
        <f t="shared" ref="K9:K42" si="0">(M9-B9)/C9*J9</f>
        <v>4.5953001237293123E-2</v>
      </c>
      <c r="L9" s="19">
        <f t="shared" ref="L9:L42" si="1">(N9-B9)/C9*J9</f>
        <v>-8.4033793015441186E-2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0.16408214585079631</v>
      </c>
      <c r="C10" s="23">
        <v>0.37038890883114256</v>
      </c>
      <c r="D10" s="24">
        <v>0</v>
      </c>
      <c r="E10" s="24">
        <v>0</v>
      </c>
      <c r="F10" s="24">
        <v>3.5811353188248303E-2</v>
      </c>
      <c r="G10" s="24">
        <v>0.29342310251555603</v>
      </c>
      <c r="H10" s="24">
        <v>0.90837680988857705</v>
      </c>
      <c r="I10" s="25">
        <v>0.24799132689822909</v>
      </c>
      <c r="J10" s="26">
        <v>0.1455417143229904</v>
      </c>
      <c r="K10" s="19">
        <f t="shared" si="0"/>
        <v>0.32846803623251808</v>
      </c>
      <c r="L10" s="19">
        <f t="shared" si="1"/>
        <v>-6.4474924133883588E-2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9.4719195305951381E-2</v>
      </c>
      <c r="C11" s="23">
        <v>0.29285737482153895</v>
      </c>
      <c r="D11" s="24">
        <v>0</v>
      </c>
      <c r="E11" s="24">
        <v>0</v>
      </c>
      <c r="F11" s="24">
        <v>0</v>
      </c>
      <c r="G11" s="24">
        <v>4.066564252053527E-2</v>
      </c>
      <c r="H11" s="24">
        <v>0.65045698493062087</v>
      </c>
      <c r="I11" s="25">
        <v>0.13870810940107231</v>
      </c>
      <c r="J11" s="26">
        <v>0.14233640193681291</v>
      </c>
      <c r="K11" s="19">
        <f t="shared" si="0"/>
        <v>0.43999032826519957</v>
      </c>
      <c r="L11" s="19">
        <f t="shared" si="1"/>
        <v>-4.6036025087007E-2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0.10519698239731769</v>
      </c>
      <c r="C12" s="23">
        <v>0.30683922016138832</v>
      </c>
      <c r="D12" s="24">
        <v>0.14768077308000374</v>
      </c>
      <c r="E12" s="24">
        <v>0.15313068212246655</v>
      </c>
      <c r="F12" s="24">
        <v>0.1022517426699692</v>
      </c>
      <c r="G12" s="24">
        <v>5.4917785702581351E-2</v>
      </c>
      <c r="H12" s="24">
        <v>4.6375490008182377E-2</v>
      </c>
      <c r="I12" s="25">
        <v>0.1008981334044156</v>
      </c>
      <c r="J12" s="26">
        <v>-1.2228840363017513E-2</v>
      </c>
      <c r="K12" s="19">
        <f t="shared" si="0"/>
        <v>-3.5661683838376895E-2</v>
      </c>
      <c r="L12" s="19">
        <f t="shared" si="1"/>
        <v>4.192544563668665E-3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3.7091366303436714E-2</v>
      </c>
      <c r="C13" s="23">
        <v>0.18900551004217589</v>
      </c>
      <c r="D13" s="24">
        <v>2.5929924375072458E-3</v>
      </c>
      <c r="E13" s="24">
        <v>1.6583016554946442E-2</v>
      </c>
      <c r="F13" s="24">
        <v>6.5411698512639782E-2</v>
      </c>
      <c r="G13" s="24">
        <v>6.2917575074084311E-2</v>
      </c>
      <c r="H13" s="24">
        <v>7.8638029528310269E-2</v>
      </c>
      <c r="I13" s="25">
        <v>4.5194767270890286E-2</v>
      </c>
      <c r="J13" s="26">
        <v>2.5544253286391743E-2</v>
      </c>
      <c r="K13" s="19">
        <f t="shared" si="0"/>
        <v>0.13013790986998072</v>
      </c>
      <c r="L13" s="19">
        <f t="shared" si="1"/>
        <v>-5.0129292811722714E-3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4.0863369656328585E-2</v>
      </c>
      <c r="C14" s="23">
        <v>0.19799436767891895</v>
      </c>
      <c r="D14" s="24">
        <v>0</v>
      </c>
      <c r="E14" s="24">
        <v>0</v>
      </c>
      <c r="F14" s="24">
        <v>3.9837937929177742E-3</v>
      </c>
      <c r="G14" s="24">
        <v>4.5738203042292841E-2</v>
      </c>
      <c r="H14" s="24">
        <v>0.26982732550797289</v>
      </c>
      <c r="I14" s="25">
        <v>6.4085615167157689E-2</v>
      </c>
      <c r="J14" s="26">
        <v>0.10204363136208072</v>
      </c>
      <c r="K14" s="19">
        <f t="shared" si="0"/>
        <v>0.49432610573739466</v>
      </c>
      <c r="L14" s="19">
        <f t="shared" si="1"/>
        <v>-2.1060430548130209E-2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4.3378038558256497E-2</v>
      </c>
      <c r="C15" s="23">
        <v>0.20372796066650714</v>
      </c>
      <c r="D15" s="24">
        <v>0</v>
      </c>
      <c r="E15" s="24">
        <v>0</v>
      </c>
      <c r="F15" s="24">
        <v>0</v>
      </c>
      <c r="G15" s="24">
        <v>4.7349853551162269E-3</v>
      </c>
      <c r="H15" s="24">
        <v>0.35069723776270006</v>
      </c>
      <c r="I15" s="25">
        <v>7.1360057391754494E-2</v>
      </c>
      <c r="J15" s="26">
        <v>0.11827505754317892</v>
      </c>
      <c r="K15" s="19">
        <f t="shared" si="0"/>
        <v>0.55537058912499027</v>
      </c>
      <c r="L15" s="19">
        <f t="shared" si="1"/>
        <v>-2.5183288488252568E-2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5.1341156747694884E-2</v>
      </c>
      <c r="C16" s="23">
        <v>0.22071576965402975</v>
      </c>
      <c r="D16" s="24">
        <v>0</v>
      </c>
      <c r="E16" s="24">
        <v>0</v>
      </c>
      <c r="F16" s="24">
        <v>9.9998999779310981E-4</v>
      </c>
      <c r="G16" s="24">
        <v>7.6988967893587791E-3</v>
      </c>
      <c r="H16" s="24">
        <v>0.39034779684427334</v>
      </c>
      <c r="I16" s="25">
        <v>8.0111257865793595E-2</v>
      </c>
      <c r="J16" s="26">
        <v>0.12546370638475407</v>
      </c>
      <c r="K16" s="19">
        <f t="shared" si="0"/>
        <v>0.53925578020851928</v>
      </c>
      <c r="L16" s="19">
        <f t="shared" si="1"/>
        <v>-2.9184375116211005E-2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0.2694886839899413</v>
      </c>
      <c r="C17" s="23">
        <v>0.44374068545880202</v>
      </c>
      <c r="D17" s="24">
        <v>0.60378248388221889</v>
      </c>
      <c r="E17" s="24">
        <v>0.39524650976044573</v>
      </c>
      <c r="F17" s="24">
        <v>0.30844100273131769</v>
      </c>
      <c r="G17" s="24">
        <v>0.16685544548920075</v>
      </c>
      <c r="H17" s="24">
        <v>5.7867630307101424E-2</v>
      </c>
      <c r="I17" s="25">
        <v>0.3065448181952754</v>
      </c>
      <c r="J17" s="26">
        <v>-5.109622473902458E-2</v>
      </c>
      <c r="K17" s="19">
        <f t="shared" si="0"/>
        <v>-8.4117529900728558E-2</v>
      </c>
      <c r="L17" s="19">
        <f t="shared" si="1"/>
        <v>3.1031309079844208E-2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0.87217099748533111</v>
      </c>
      <c r="C18" s="23">
        <v>0.33393429987813134</v>
      </c>
      <c r="D18" s="24">
        <v>0.93424665452150646</v>
      </c>
      <c r="E18" s="24">
        <v>0.94365333666820295</v>
      </c>
      <c r="F18" s="24">
        <v>0.95033235789541792</v>
      </c>
      <c r="G18" s="24">
        <v>0.96176156244435429</v>
      </c>
      <c r="H18" s="24">
        <v>0.97368094881041745</v>
      </c>
      <c r="I18" s="25">
        <v>0.95273380550446429</v>
      </c>
      <c r="J18" s="26">
        <v>7.1354935713652604E-3</v>
      </c>
      <c r="K18" s="19">
        <f t="shared" si="0"/>
        <v>2.7314445566398271E-3</v>
      </c>
      <c r="L18" s="19">
        <f t="shared" si="1"/>
        <v>-1.8636511876614692E-2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2.4802354920100926</v>
      </c>
      <c r="C19" s="23">
        <v>1.3451779423376924</v>
      </c>
      <c r="D19" s="27">
        <v>2.8775902486255189</v>
      </c>
      <c r="E19" s="27">
        <v>2.5408837263528996</v>
      </c>
      <c r="F19" s="27">
        <v>2.7736442262416956</v>
      </c>
      <c r="G19" s="27">
        <v>3.0347251847522521</v>
      </c>
      <c r="H19" s="27">
        <v>2.4085888529918749</v>
      </c>
      <c r="I19" s="28">
        <v>2.7264846045702873</v>
      </c>
      <c r="J19" s="26">
        <v>-1.9427374100739019E-2</v>
      </c>
      <c r="K19" s="19">
        <f t="shared" si="0"/>
        <v>2.1377906784954104E-2</v>
      </c>
      <c r="L19" s="19">
        <f t="shared" si="1"/>
        <v>3.5820140402744116E-2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0.22338642078792958</v>
      </c>
      <c r="C20" s="23">
        <v>0.41655886760237598</v>
      </c>
      <c r="D20" s="24">
        <v>0</v>
      </c>
      <c r="E20" s="24">
        <v>0</v>
      </c>
      <c r="F20" s="24">
        <v>5.1894737022127255E-2</v>
      </c>
      <c r="G20" s="24">
        <v>0.59405963311494292</v>
      </c>
      <c r="H20" s="24">
        <v>0.90753453217507962</v>
      </c>
      <c r="I20" s="25">
        <v>0.31092785691801816</v>
      </c>
      <c r="J20" s="26">
        <v>0.13889955534779821</v>
      </c>
      <c r="K20" s="19">
        <f t="shared" si="0"/>
        <v>0.25895807104168189</v>
      </c>
      <c r="L20" s="19">
        <f t="shared" si="1"/>
        <v>-7.4487129986625183E-2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7.1877619446772845E-2</v>
      </c>
      <c r="C21" s="23">
        <v>0.25831223339265424</v>
      </c>
      <c r="D21" s="24">
        <v>4.6951435231727305E-3</v>
      </c>
      <c r="E21" s="24">
        <v>9.0833815368250345E-2</v>
      </c>
      <c r="F21" s="24">
        <v>0.13560816453729715</v>
      </c>
      <c r="G21" s="24">
        <v>5.009617578924646E-2</v>
      </c>
      <c r="H21" s="24">
        <v>9.7417382666721182E-3</v>
      </c>
      <c r="I21" s="25">
        <v>5.8070977534639606E-2</v>
      </c>
      <c r="J21" s="26">
        <v>-1.1435170910744162E-2</v>
      </c>
      <c r="K21" s="19">
        <f t="shared" si="0"/>
        <v>-4.1086857979273313E-2</v>
      </c>
      <c r="L21" s="19">
        <f t="shared" si="1"/>
        <v>3.1819354903794869E-3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1.7183570829840736E-2</v>
      </c>
      <c r="C22" s="23">
        <v>0.1299685943006873</v>
      </c>
      <c r="D22" s="24">
        <v>4.316239189806107E-3</v>
      </c>
      <c r="E22" s="24">
        <v>2.7325501761976286E-2</v>
      </c>
      <c r="F22" s="24">
        <v>4.1314033490481468E-2</v>
      </c>
      <c r="G22" s="24">
        <v>1.4240062454651481E-2</v>
      </c>
      <c r="H22" s="24">
        <v>1.9540726304748865E-3</v>
      </c>
      <c r="I22" s="25">
        <v>1.7793935127245721E-2</v>
      </c>
      <c r="J22" s="26">
        <v>-6.8300146076218007E-3</v>
      </c>
      <c r="K22" s="19">
        <f t="shared" si="0"/>
        <v>-5.1648250902159569E-2</v>
      </c>
      <c r="L22" s="19">
        <f t="shared" si="1"/>
        <v>9.0301845927016726E-4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1.1944677284157585E-2</v>
      </c>
      <c r="C23" s="23">
        <v>0.10864840387410039</v>
      </c>
      <c r="D23" s="24">
        <v>0</v>
      </c>
      <c r="E23" s="24">
        <v>8.7658248752632822E-3</v>
      </c>
      <c r="F23" s="24">
        <v>1.7704445374510817E-2</v>
      </c>
      <c r="G23" s="24">
        <v>1.5432918474287757E-2</v>
      </c>
      <c r="H23" s="24">
        <v>5.9976196517290492E-3</v>
      </c>
      <c r="I23" s="25">
        <v>9.560234938648389E-3</v>
      </c>
      <c r="J23" s="26">
        <v>1.8351799377283294E-3</v>
      </c>
      <c r="K23" s="19">
        <f t="shared" si="0"/>
        <v>1.6689240163297502E-2</v>
      </c>
      <c r="L23" s="19">
        <f t="shared" si="1"/>
        <v>-2.0175751629012884E-4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4.4216261525565799E-2</v>
      </c>
      <c r="C24" s="23">
        <v>0.20559679392492558</v>
      </c>
      <c r="D24" s="24">
        <v>0</v>
      </c>
      <c r="E24" s="24">
        <v>0</v>
      </c>
      <c r="F24" s="24">
        <v>0</v>
      </c>
      <c r="G24" s="24">
        <v>1.3681073619421785E-2</v>
      </c>
      <c r="H24" s="24">
        <v>0.29308571729904026</v>
      </c>
      <c r="I24" s="25">
        <v>6.1574733406706231E-2</v>
      </c>
      <c r="J24" s="26">
        <v>0.10940838463308615</v>
      </c>
      <c r="K24" s="19">
        <f t="shared" si="0"/>
        <v>0.5086205523382058</v>
      </c>
      <c r="L24" s="19">
        <f t="shared" si="1"/>
        <v>-2.3529694484402851E-2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2.6404023470243086E-2</v>
      </c>
      <c r="C25" s="23">
        <v>0.16035036377313791</v>
      </c>
      <c r="D25" s="24">
        <v>0</v>
      </c>
      <c r="E25" s="24">
        <v>0</v>
      </c>
      <c r="F25" s="24">
        <v>8.1077928188353788E-3</v>
      </c>
      <c r="G25" s="24">
        <v>5.9255651975620396E-2</v>
      </c>
      <c r="H25" s="24">
        <v>7.836993312004184E-2</v>
      </c>
      <c r="I25" s="25">
        <v>2.9157655744246131E-2</v>
      </c>
      <c r="J25" s="26">
        <v>3.822227956136301E-2</v>
      </c>
      <c r="K25" s="19">
        <f t="shared" si="0"/>
        <v>0.23207342171912532</v>
      </c>
      <c r="L25" s="19">
        <f t="shared" si="1"/>
        <v>-6.2938551736138161E-3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0.40486169321039395</v>
      </c>
      <c r="C26" s="23">
        <v>0.49091669899124801</v>
      </c>
      <c r="D26" s="24">
        <v>0.81852127145233444</v>
      </c>
      <c r="E26" s="24">
        <v>0.52573051160971007</v>
      </c>
      <c r="F26" s="24">
        <v>0.22621114967397032</v>
      </c>
      <c r="G26" s="24">
        <v>4.828907133698155E-2</v>
      </c>
      <c r="H26" s="24">
        <v>1.9427849564846037E-3</v>
      </c>
      <c r="I26" s="25">
        <v>0.32450924336723946</v>
      </c>
      <c r="J26" s="26">
        <v>-9.006939295583441E-2</v>
      </c>
      <c r="K26" s="19">
        <f t="shared" si="0"/>
        <v>-0.10919112372312804</v>
      </c>
      <c r="L26" s="19">
        <f t="shared" si="1"/>
        <v>7.4280722194747642E-2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2.933780385582565E-3</v>
      </c>
      <c r="C27" s="23">
        <v>5.4090539224325149E-2</v>
      </c>
      <c r="D27" s="24">
        <v>0</v>
      </c>
      <c r="E27" s="24">
        <v>0</v>
      </c>
      <c r="F27" s="24">
        <v>5.6779410027214235E-3</v>
      </c>
      <c r="G27" s="24">
        <v>6.0459982700957282E-3</v>
      </c>
      <c r="H27" s="24">
        <v>0</v>
      </c>
      <c r="I27" s="25">
        <v>2.3356771425898908E-3</v>
      </c>
      <c r="J27" s="26">
        <v>4.8917845206270254E-4</v>
      </c>
      <c r="K27" s="19">
        <f t="shared" si="0"/>
        <v>9.0171648667101388E-3</v>
      </c>
      <c r="L27" s="19">
        <f t="shared" si="1"/>
        <v>-2.6532221129453957E-5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0.99790444258172672</v>
      </c>
      <c r="C28" s="23">
        <v>4.573406132287304E-2</v>
      </c>
      <c r="D28" s="24">
        <v>0.99846071925559943</v>
      </c>
      <c r="E28" s="24">
        <v>0.99861405847966922</v>
      </c>
      <c r="F28" s="24">
        <v>0.99372519246472013</v>
      </c>
      <c r="G28" s="24">
        <v>1</v>
      </c>
      <c r="H28" s="24">
        <v>0.9948863963619039</v>
      </c>
      <c r="I28" s="25">
        <v>0.99713713379206281</v>
      </c>
      <c r="J28" s="26">
        <v>1.5851910069026997E-3</v>
      </c>
      <c r="K28" s="19">
        <f t="shared" si="0"/>
        <v>7.2634239728752646E-5</v>
      </c>
      <c r="L28" s="19">
        <f t="shared" si="1"/>
        <v>-3.458842495883177E-2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0.30595138306789604</v>
      </c>
      <c r="C29" s="23">
        <v>0.46085750697549421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5">
        <v>0</v>
      </c>
      <c r="J29" s="26">
        <v>8.7102758368008456E-3</v>
      </c>
      <c r="K29" s="19">
        <f t="shared" si="0"/>
        <v>1.3117622705775321E-2</v>
      </c>
      <c r="L29" s="19">
        <f t="shared" si="1"/>
        <v>-5.7825269174009561E-3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3.1433361274098908E-3</v>
      </c>
      <c r="C30" s="23">
        <v>5.5983143325787736E-2</v>
      </c>
      <c r="D30" s="24">
        <v>0.1243117565908932</v>
      </c>
      <c r="E30" s="24">
        <v>0.23221194380743501</v>
      </c>
      <c r="F30" s="24">
        <v>0.51122536481037939</v>
      </c>
      <c r="G30" s="24">
        <v>0.55452199421093529</v>
      </c>
      <c r="H30" s="24">
        <v>0.23106679071611355</v>
      </c>
      <c r="I30" s="25">
        <v>0.33013195624309488</v>
      </c>
      <c r="J30" s="26">
        <v>-1.5048262024939794E-3</v>
      </c>
      <c r="K30" s="19">
        <f t="shared" si="0"/>
        <v>-2.6795494836661164E-2</v>
      </c>
      <c r="L30" s="19">
        <f t="shared" si="1"/>
        <v>8.4492836356930289E-5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4.1911148365465214E-4</v>
      </c>
      <c r="C31" s="23">
        <v>2.0470066878938892E-2</v>
      </c>
      <c r="D31" s="24">
        <v>0</v>
      </c>
      <c r="E31" s="24">
        <v>0</v>
      </c>
      <c r="F31" s="24">
        <v>2.1977931413357034E-4</v>
      </c>
      <c r="G31" s="24">
        <v>2.9400860204738293E-4</v>
      </c>
      <c r="H31" s="24">
        <v>0</v>
      </c>
      <c r="I31" s="25">
        <v>1.0235996560290349E-4</v>
      </c>
      <c r="J31" s="26">
        <v>1.4367482099920574E-3</v>
      </c>
      <c r="K31" s="19">
        <f t="shared" si="0"/>
        <v>7.0158346858931964E-2</v>
      </c>
      <c r="L31" s="19">
        <f t="shared" si="1"/>
        <v>-2.9416497634772309E-5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0.18147527242246436</v>
      </c>
      <c r="C32" s="23">
        <v>0.38545185467786491</v>
      </c>
      <c r="D32" s="24">
        <v>4.0360957764286685E-2</v>
      </c>
      <c r="E32" s="24">
        <v>0.19104506071610927</v>
      </c>
      <c r="F32" s="24">
        <v>0.33772138616121339</v>
      </c>
      <c r="G32" s="24">
        <v>0.21097605938483344</v>
      </c>
      <c r="H32" s="24">
        <v>4.7013252945146335E-2</v>
      </c>
      <c r="I32" s="25">
        <v>0.16508117818223958</v>
      </c>
      <c r="J32" s="26">
        <v>-1.816415939492165E-2</v>
      </c>
      <c r="K32" s="19">
        <f t="shared" si="0"/>
        <v>-3.8572427243419832E-2</v>
      </c>
      <c r="L32" s="19">
        <f t="shared" si="1"/>
        <v>8.5519001517669162E-3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0.44383906119027661</v>
      </c>
      <c r="C33" s="23">
        <v>0.49688800325639659</v>
      </c>
      <c r="D33" s="24">
        <v>0.89966539059870754</v>
      </c>
      <c r="E33" s="24">
        <v>0.59080813211151129</v>
      </c>
      <c r="F33" s="24">
        <v>0.37208149787395695</v>
      </c>
      <c r="G33" s="24">
        <v>0.10569426781176881</v>
      </c>
      <c r="H33" s="24">
        <v>2.0634964916511581E-2</v>
      </c>
      <c r="I33" s="25">
        <v>0.3980612213680832</v>
      </c>
      <c r="J33" s="26">
        <v>-8.845911865555986E-2</v>
      </c>
      <c r="K33" s="19">
        <f t="shared" si="0"/>
        <v>-9.9011258382848785E-2</v>
      </c>
      <c r="L33" s="19">
        <f t="shared" si="1"/>
        <v>7.9015013283675092E-2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0.27221290863369657</v>
      </c>
      <c r="C34" s="23">
        <v>0.44514555533424716</v>
      </c>
      <c r="D34" s="24">
        <v>0</v>
      </c>
      <c r="E34" s="24">
        <v>4.0106545060229421E-3</v>
      </c>
      <c r="F34" s="24">
        <v>0.42325013754475593</v>
      </c>
      <c r="G34" s="24">
        <v>0.72733522374706749</v>
      </c>
      <c r="H34" s="24">
        <v>0.60230882787624318</v>
      </c>
      <c r="I34" s="25">
        <v>0.35097100329656383</v>
      </c>
      <c r="J34" s="26">
        <v>7.427502057095528E-2</v>
      </c>
      <c r="K34" s="19">
        <f t="shared" si="0"/>
        <v>0.12143533847466696</v>
      </c>
      <c r="L34" s="19">
        <f t="shared" si="1"/>
        <v>-4.542024321295491E-2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0.2483235540653814</v>
      </c>
      <c r="C35" s="23">
        <v>0.43208574405841316</v>
      </c>
      <c r="D35" s="24">
        <v>0.18147872854766581</v>
      </c>
      <c r="E35" s="24">
        <v>0.47025883388426648</v>
      </c>
      <c r="F35" s="24">
        <v>0.33364216713657363</v>
      </c>
      <c r="G35" s="24">
        <v>0.14510628500122058</v>
      </c>
      <c r="H35" s="24">
        <v>2.429273674819063E-2</v>
      </c>
      <c r="I35" s="25">
        <v>0.23077490884745169</v>
      </c>
      <c r="J35" s="26">
        <v>-4.0402890797438043E-2</v>
      </c>
      <c r="K35" s="19">
        <f t="shared" si="0"/>
        <v>-7.0286746965660285E-2</v>
      </c>
      <c r="L35" s="19">
        <f t="shared" si="1"/>
        <v>2.3219903862366165E-2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4.1911148365465214E-4</v>
      </c>
      <c r="C36" s="23">
        <v>2.0470066878938886E-2</v>
      </c>
      <c r="D36" s="24">
        <v>1.7005504435550463E-4</v>
      </c>
      <c r="E36" s="24">
        <v>0</v>
      </c>
      <c r="F36" s="24">
        <v>1.7128235963263791E-4</v>
      </c>
      <c r="G36" s="24">
        <v>0</v>
      </c>
      <c r="H36" s="24">
        <v>0</v>
      </c>
      <c r="I36" s="25">
        <v>6.8236709769108425E-5</v>
      </c>
      <c r="J36" s="26">
        <v>-1.7951394950979221E-3</v>
      </c>
      <c r="K36" s="19">
        <f t="shared" si="0"/>
        <v>-8.7659075181965446E-2</v>
      </c>
      <c r="L36" s="19">
        <f t="shared" si="1"/>
        <v>3.6754329216757006E-5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4.3797150041911148E-2</v>
      </c>
      <c r="C37" s="23">
        <v>0.20466493961112139</v>
      </c>
      <c r="D37" s="24">
        <v>0</v>
      </c>
      <c r="E37" s="24">
        <v>0</v>
      </c>
      <c r="F37" s="24">
        <v>1.192570821588609E-3</v>
      </c>
      <c r="G37" s="24">
        <v>1.628965663727814E-2</v>
      </c>
      <c r="H37" s="24">
        <v>0.30815931666385704</v>
      </c>
      <c r="I37" s="25">
        <v>6.5358679884191889E-2</v>
      </c>
      <c r="J37" s="26">
        <v>0.11035955976850462</v>
      </c>
      <c r="K37" s="19">
        <f t="shared" si="0"/>
        <v>0.51560431293836473</v>
      </c>
      <c r="L37" s="19">
        <f t="shared" si="1"/>
        <v>-2.361632728558366E-2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0.14983235540653814</v>
      </c>
      <c r="C38" s="23">
        <v>0.35694442149225741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5">
        <v>0</v>
      </c>
      <c r="J38" s="26">
        <v>6.7919914158476785E-2</v>
      </c>
      <c r="K38" s="19">
        <f t="shared" si="0"/>
        <v>0.16177116089865787</v>
      </c>
      <c r="L38" s="19">
        <f t="shared" si="1"/>
        <v>-2.8510322909179289E-2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3.1433361274098908E-3</v>
      </c>
      <c r="C39" s="23">
        <v>5.5983143325787743E-2</v>
      </c>
      <c r="D39" s="24">
        <v>0</v>
      </c>
      <c r="E39" s="24">
        <v>2.1543536950255338E-2</v>
      </c>
      <c r="F39" s="24">
        <v>0.14541389661977433</v>
      </c>
      <c r="G39" s="24">
        <v>0.37550210155011832</v>
      </c>
      <c r="H39" s="24">
        <v>0.44024871365593438</v>
      </c>
      <c r="I39" s="25">
        <v>0.19649374158189456</v>
      </c>
      <c r="J39" s="26">
        <v>1.017057936687038E-2</v>
      </c>
      <c r="K39" s="19">
        <f t="shared" si="0"/>
        <v>0.18110111749726668</v>
      </c>
      <c r="L39" s="19">
        <f t="shared" si="1"/>
        <v>-5.7105670852617189E-4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4.5054484492875108E-2</v>
      </c>
      <c r="C40" s="23">
        <v>0.20744540452142982</v>
      </c>
      <c r="D40" s="24">
        <v>5.0962268924026666E-2</v>
      </c>
      <c r="E40" s="24">
        <v>8.7746655898669465E-2</v>
      </c>
      <c r="F40" s="24">
        <v>3.1270987096104388E-2</v>
      </c>
      <c r="G40" s="24">
        <v>8.7829346681326543E-3</v>
      </c>
      <c r="H40" s="24">
        <v>1.1441051064862145E-3</v>
      </c>
      <c r="I40" s="25">
        <v>3.5994459864851648E-2</v>
      </c>
      <c r="J40" s="26">
        <v>-1.9839262444268143E-2</v>
      </c>
      <c r="K40" s="19">
        <f t="shared" si="0"/>
        <v>-9.1327232559474031E-2</v>
      </c>
      <c r="L40" s="19">
        <f t="shared" si="1"/>
        <v>4.3088336625602183E-3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4.1911148365465214E-4</v>
      </c>
      <c r="C41" s="23">
        <v>2.0470066878938879E-2</v>
      </c>
      <c r="D41" s="24">
        <v>0</v>
      </c>
      <c r="E41" s="24">
        <v>0</v>
      </c>
      <c r="F41" s="24">
        <v>5.2027011466139722E-4</v>
      </c>
      <c r="G41" s="24">
        <v>0</v>
      </c>
      <c r="H41" s="24">
        <v>1.1363274615010534E-3</v>
      </c>
      <c r="I41" s="25">
        <v>3.3179804434624717E-4</v>
      </c>
      <c r="J41" s="26">
        <v>5.9760929985615847E-3</v>
      </c>
      <c r="K41" s="19">
        <f t="shared" si="0"/>
        <v>0.29182065621410203</v>
      </c>
      <c r="L41" s="19">
        <f t="shared" si="1"/>
        <v>-1.2235666927216019E-4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1.2573344509639564E-3</v>
      </c>
      <c r="C42" s="23">
        <v>3.544032684058715E-2</v>
      </c>
      <c r="D42" s="24">
        <v>0</v>
      </c>
      <c r="E42" s="24">
        <v>0</v>
      </c>
      <c r="F42" s="24">
        <v>0</v>
      </c>
      <c r="G42" s="24">
        <v>0</v>
      </c>
      <c r="H42" s="24">
        <v>4.8433868463997748E-3</v>
      </c>
      <c r="I42" s="25">
        <v>9.7250518312291194E-4</v>
      </c>
      <c r="J42" s="26">
        <v>2.5966351107723041E-2</v>
      </c>
      <c r="K42" s="19">
        <f t="shared" si="0"/>
        <v>0.73175687223656039</v>
      </c>
      <c r="L42" s="19">
        <f t="shared" si="1"/>
        <v>-9.2122140860666452E-4</v>
      </c>
      <c r="M42" s="15">
        <v>1</v>
      </c>
      <c r="N42" s="15">
        <v>0</v>
      </c>
    </row>
    <row r="43" spans="1:14" x14ac:dyDescent="0.2">
      <c r="A43" s="29"/>
      <c r="B43" s="30"/>
      <c r="C43" s="31"/>
      <c r="D43" s="32"/>
      <c r="E43" s="33"/>
      <c r="F43" s="33"/>
      <c r="G43" s="33"/>
      <c r="H43" s="33"/>
      <c r="I43" s="32"/>
      <c r="J43" s="34"/>
      <c r="K43" s="35"/>
      <c r="L43" s="14"/>
      <c r="M43" s="15">
        <v>1</v>
      </c>
      <c r="N43" s="15">
        <v>0</v>
      </c>
    </row>
    <row r="44" spans="1:14" x14ac:dyDescent="0.2">
      <c r="A44" s="1"/>
    </row>
    <row r="45" spans="1:14" x14ac:dyDescent="0.2">
      <c r="A45" s="39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8.75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40"/>
      <c r="C53" s="50" t="s">
        <v>60</v>
      </c>
      <c r="D53" s="52" t="s">
        <v>61</v>
      </c>
      <c r="E53" s="52"/>
      <c r="F53" s="27"/>
      <c r="G53" s="27"/>
      <c r="H53" s="27"/>
    </row>
    <row r="54" spans="1:12" ht="15" customHeight="1" x14ac:dyDescent="0.2">
      <c r="A54" s="1"/>
      <c r="C54" s="51"/>
      <c r="D54" s="41" t="s">
        <v>7</v>
      </c>
      <c r="E54" s="41" t="s">
        <v>11</v>
      </c>
    </row>
    <row r="55" spans="1:12" ht="15" customHeight="1" x14ac:dyDescent="0.2">
      <c r="A55" s="1"/>
      <c r="C55" s="42" t="s">
        <v>62</v>
      </c>
      <c r="D55" s="38" t="s">
        <v>63</v>
      </c>
      <c r="E55" s="38">
        <v>-0.61527145221559998</v>
      </c>
    </row>
    <row r="56" spans="1:12" ht="15" customHeight="1" x14ac:dyDescent="0.2">
      <c r="A56" s="1"/>
      <c r="C56" s="42" t="s">
        <v>64</v>
      </c>
      <c r="D56" s="38">
        <v>-0.61527145221559998</v>
      </c>
      <c r="E56" s="38">
        <v>-0.46684338950740001</v>
      </c>
    </row>
    <row r="57" spans="1:12" ht="15" customHeight="1" x14ac:dyDescent="0.2">
      <c r="A57" s="1"/>
      <c r="C57" s="42" t="s">
        <v>65</v>
      </c>
      <c r="D57" s="38">
        <v>-0.46684338950740001</v>
      </c>
      <c r="E57" s="38">
        <v>-1.737642353007E-2</v>
      </c>
    </row>
    <row r="58" spans="1:12" ht="15" customHeight="1" x14ac:dyDescent="0.2">
      <c r="A58" s="1"/>
      <c r="C58" s="42" t="s">
        <v>66</v>
      </c>
      <c r="D58" s="38">
        <v>-1.737642353007E-2</v>
      </c>
      <c r="E58" s="38">
        <v>1.0616315966809999</v>
      </c>
    </row>
    <row r="59" spans="1:12" ht="15" customHeight="1" x14ac:dyDescent="0.2">
      <c r="A59" s="1"/>
      <c r="C59" s="41" t="s">
        <v>67</v>
      </c>
      <c r="D59" s="43">
        <v>1.0616315966809999</v>
      </c>
      <c r="E59" s="43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22"/>
      <c r="D70" s="22"/>
      <c r="E70" s="27"/>
    </row>
    <row r="71" spans="3:5" x14ac:dyDescent="0.2">
      <c r="C71" s="22"/>
      <c r="D71" s="22"/>
      <c r="E7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2014-08-28T19:35:42Z</cp:lastPrinted>
  <dcterms:created xsi:type="dcterms:W3CDTF">2013-07-31T20:21:42Z</dcterms:created>
  <dcterms:modified xsi:type="dcterms:W3CDTF">2014-08-28T19:35:45Z</dcterms:modified>
</cp:coreProperties>
</file>